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Взрывные схемы на варочные поверхности Турция VINOLA\залить\"/>
    </mc:Choice>
  </mc:AlternateContent>
  <xr:revisionPtr revIDLastSave="0" documentId="13_ncr:1_{A7C19EDF-F87E-4339-8835-168E25188957}" xr6:coauthVersionLast="41" xr6:coauthVersionMax="41" xr10:uidLastSave="{00000000-0000-0000-0000-000000000000}"/>
  <bookViews>
    <workbookView xWindow="-120" yWindow="-120" windowWidth="29040" windowHeight="15840" xr2:uid="{75CDD7C9-2FF5-44BE-B821-FCAB5C4826C7}"/>
  </bookViews>
  <sheets>
    <sheet name="MOG.7710.114.04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3" i="1"/>
  <c r="C42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<sst xmlns="http://schemas.openxmlformats.org/spreadsheetml/2006/main" count="50" uniqueCount="50">
  <si>
    <t>MGHE.75.78RIG/ MOG.7710.114.04</t>
  </si>
  <si>
    <t>#</t>
  </si>
  <si>
    <t>CODE</t>
  </si>
  <si>
    <t>DESCRIPTION EN</t>
  </si>
  <si>
    <t>YOC.140.1001.65</t>
  </si>
  <si>
    <t>YOC.140.1003.25</t>
  </si>
  <si>
    <t>YOC.140.1000.04</t>
  </si>
  <si>
    <t>YOC.140.1006.18</t>
  </si>
  <si>
    <t>700 MM UPPER ENCLOSURE 4G1W 3,8 KW</t>
  </si>
  <si>
    <t>HOC.550.1000.54</t>
  </si>
  <si>
    <t>HOC.550.1000.55</t>
  </si>
  <si>
    <t>HOC.550.1000.56</t>
  </si>
  <si>
    <t>HOC.550.1000.57</t>
  </si>
  <si>
    <t>HOC.510.1000.13</t>
  </si>
  <si>
    <t>HOC.520.1000.05</t>
  </si>
  <si>
    <t>HOC.530.1000.08</t>
  </si>
  <si>
    <t>HOC.510.1000.12</t>
  </si>
  <si>
    <t>HOC.520.1000.06</t>
  </si>
  <si>
    <t>HOC.530.1000.09</t>
  </si>
  <si>
    <t>HOC.510.1000.21</t>
  </si>
  <si>
    <t>HOC.520.1000.17</t>
  </si>
  <si>
    <t>HOC.530.1000.36</t>
  </si>
  <si>
    <t>HOC.530.1000.37</t>
  </si>
  <si>
    <t>HOC.510.1000.14</t>
  </si>
  <si>
    <t>HOC.520.1000.04</t>
  </si>
  <si>
    <t>HOC.530.1000.07</t>
  </si>
  <si>
    <t>HOC.460.1000.02</t>
  </si>
  <si>
    <t>HOC.460.1000.01</t>
  </si>
  <si>
    <t>HOC.460.1000.04</t>
  </si>
  <si>
    <t>HOC.910.1000.69</t>
  </si>
  <si>
    <t>HOC.910.1000.70</t>
  </si>
  <si>
    <t>HOC.910.1000.71</t>
  </si>
  <si>
    <t>HOC.910.1000.72</t>
  </si>
  <si>
    <t>HOC.910.1000.73</t>
  </si>
  <si>
    <t>HOC.920.1000.05</t>
  </si>
  <si>
    <t>HOC.540.1000.03</t>
  </si>
  <si>
    <t>HOC.540.1000.02</t>
  </si>
  <si>
    <t>HG19.61.00.0002</t>
  </si>
  <si>
    <t>GASKET 18*11*2 MM</t>
  </si>
  <si>
    <t>HOC.290.1000.12</t>
  </si>
  <si>
    <t>HOC.210.1002.43</t>
  </si>
  <si>
    <t>3 MM KNOB</t>
  </si>
  <si>
    <t>HOC.810.1000.28</t>
  </si>
  <si>
    <t>HOC.810.1000.29</t>
  </si>
  <si>
    <t>HOC.430.1000.06</t>
  </si>
  <si>
    <t>HOC.410.1000.04</t>
  </si>
  <si>
    <t>HOC.450.1000.03</t>
  </si>
  <si>
    <t>HOC.460.1000.12</t>
  </si>
  <si>
    <t>HOC.450.1000.07</t>
  </si>
  <si>
    <t>HOC.420.1000.01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</si>
</sst>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15"/>
      <color theme="10"/>
      <name val="Calibri"/>
      <family val="2"/>
      <charset val="162"/>
    </font>
    <font>
      <b/>
      <sz val="15"/>
      <color theme="1"/>
      <name val="Tahoma"/>
      <family val="2"/>
      <charset val="162"/>
    </font>
    <font>
      <sz val="15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12494</xdr:colOff>
      <xdr:row>0</xdr:row>
      <xdr:rowOff>57150</xdr:rowOff>
    </xdr:from>
    <xdr:to>
      <xdr:col>30</xdr:col>
      <xdr:colOff>54945</xdr:colOff>
      <xdr:row>43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8700AAB-B7AE-4CD7-A3A7-05812C2C0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1769" y="57150"/>
          <a:ext cx="16501651" cy="8972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VINOLA\PAZARLAMA\VINOLA\YEDEK%20PARCA%20VE%20PATLAMIS%20RESIMLER\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 refreshError="1">
        <row r="1">
          <cell r="B1" t="str">
            <v>TARİH</v>
          </cell>
          <cell r="C1">
            <v>41776</v>
          </cell>
          <cell r="D1">
            <v>0</v>
          </cell>
        </row>
        <row r="2">
          <cell r="B2" t="str">
            <v>USD</v>
          </cell>
          <cell r="C2">
            <v>2.2999999999999998</v>
          </cell>
          <cell r="D2">
            <v>0</v>
          </cell>
        </row>
        <row r="3">
          <cell r="B3" t="str">
            <v>EURO</v>
          </cell>
          <cell r="C3">
            <v>3.25</v>
          </cell>
          <cell r="D3">
            <v>0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0</v>
          </cell>
          <cell r="D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</row>
        <row r="375">
          <cell r="B375" t="str">
            <v>YOC.140.1003.76</v>
          </cell>
          <cell r="C375" t="str">
            <v/>
          </cell>
          <cell r="D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0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0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0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0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0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0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0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0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0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0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0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</v>
          </cell>
        </row>
        <row r="672">
          <cell r="B672" t="str">
            <v>HOC.390.1000.16</v>
          </cell>
          <cell r="C672">
            <v>0</v>
          </cell>
          <cell r="D672">
            <v>0</v>
          </cell>
        </row>
        <row r="673">
          <cell r="B673" t="str">
            <v>HOC.390.1000.17</v>
          </cell>
          <cell r="C673">
            <v>0</v>
          </cell>
          <cell r="D673">
            <v>0</v>
          </cell>
        </row>
        <row r="674">
          <cell r="B674" t="str">
            <v>HOC.390.1000.18</v>
          </cell>
          <cell r="C674" t="str">
            <v>M4X10 RYSB VİDA</v>
          </cell>
          <cell r="D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0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0</v>
          </cell>
          <cell r="D773">
            <v>0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0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0</v>
          </cell>
          <cell r="D1064">
            <v>0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 t="str">
            <v/>
          </cell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0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0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0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0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0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0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0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0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0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0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0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0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0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0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0</v>
          </cell>
          <cell r="D1332">
            <v>0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0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0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0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0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0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0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0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0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0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0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0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0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0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0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0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0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0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0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0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0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0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0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0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0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0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0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0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0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0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0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0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0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0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0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0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0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0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0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0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0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0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0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0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0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0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0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0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0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0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0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0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0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0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0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0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0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0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0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0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0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0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0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0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0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0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0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0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0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0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0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0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0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0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0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0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0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0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0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0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0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0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0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0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0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0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0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0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0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0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0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0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0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0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0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0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0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0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0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0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0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0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0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0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0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0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0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0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0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0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0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0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0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0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0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0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0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0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0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0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0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0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0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0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0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0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</row>
        <row r="2292">
          <cell r="B2292" t="str">
            <v>HOC.930.1004.54</v>
          </cell>
          <cell r="C2292">
            <v>0</v>
          </cell>
          <cell r="D2292">
            <v>0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0</v>
          </cell>
        </row>
        <row r="2294">
          <cell r="B2294" t="str">
            <v>HOC.930.1004.56</v>
          </cell>
          <cell r="C2294">
            <v>0</v>
          </cell>
          <cell r="D2294">
            <v>0</v>
          </cell>
        </row>
        <row r="2295">
          <cell r="B2295" t="str">
            <v>HOC.930.1004.57</v>
          </cell>
          <cell r="C2295">
            <v>0</v>
          </cell>
          <cell r="D2295">
            <v>0</v>
          </cell>
        </row>
        <row r="2296">
          <cell r="B2296" t="str">
            <v>HOC.930.1004.58</v>
          </cell>
          <cell r="C2296">
            <v>0</v>
          </cell>
          <cell r="D2296">
            <v>0</v>
          </cell>
        </row>
        <row r="2297">
          <cell r="B2297" t="str">
            <v>HOC.930.1004.59</v>
          </cell>
          <cell r="C2297">
            <v>0</v>
          </cell>
          <cell r="D2297">
            <v>0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0</v>
          </cell>
        </row>
        <row r="2299">
          <cell r="B2299" t="str">
            <v>HOC.930.1004.61</v>
          </cell>
          <cell r="C2299">
            <v>0</v>
          </cell>
          <cell r="D2299">
            <v>0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0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0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0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0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0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0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0</v>
          </cell>
        </row>
        <row r="2434">
          <cell r="B2434" t="str">
            <v>HOC.930.1005.97</v>
          </cell>
          <cell r="C2434" t="e">
            <v>#N/A</v>
          </cell>
          <cell r="D2434">
            <v>0</v>
          </cell>
        </row>
        <row r="2435">
          <cell r="B2435" t="str">
            <v>HOC.930.1005.98</v>
          </cell>
          <cell r="C2435" t="e">
            <v>#N/A</v>
          </cell>
          <cell r="D2435">
            <v>0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0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0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0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0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0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0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0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0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0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0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0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0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0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0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0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0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0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0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0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0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0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0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0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0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0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0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0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0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0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0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0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61BE-8189-463C-8528-67D87981228F}">
  <dimension ref="A1:C49"/>
  <sheetViews>
    <sheetView tabSelected="1" workbookViewId="0">
      <selection activeCell="F11" sqref="F11"/>
    </sheetView>
  </sheetViews>
  <sheetFormatPr defaultRowHeight="15" x14ac:dyDescent="0.25"/>
  <cols>
    <col min="1" max="1" width="3" style="1" bestFit="1" customWidth="1"/>
    <col min="2" max="2" width="15.42578125" style="1" bestFit="1" customWidth="1"/>
    <col min="3" max="3" width="66" style="2" bestFit="1" customWidth="1"/>
    <col min="4" max="16384" width="9.140625" style="3"/>
  </cols>
  <sheetData>
    <row r="1" spans="1:3" ht="24.75" customHeight="1" x14ac:dyDescent="0.25"/>
    <row r="2" spans="1:3" x14ac:dyDescent="0.25">
      <c r="A2" s="4"/>
      <c r="B2" s="3"/>
    </row>
    <row r="3" spans="1:3" ht="19.5" x14ac:dyDescent="0.3">
      <c r="A3" s="4"/>
      <c r="B3" s="3"/>
      <c r="C3" s="5"/>
    </row>
    <row r="4" spans="1:3" s="6" customFormat="1" ht="20.100000000000001" customHeight="1" x14ac:dyDescent="0.25">
      <c r="A4" s="12">
        <v>43418</v>
      </c>
      <c r="B4" s="13"/>
      <c r="C4" s="13"/>
    </row>
    <row r="5" spans="1:3" s="7" customFormat="1" ht="20.100000000000001" customHeight="1" x14ac:dyDescent="0.25">
      <c r="A5" s="14" t="s">
        <v>0</v>
      </c>
      <c r="B5" s="15"/>
      <c r="C5" s="15"/>
    </row>
    <row r="6" spans="1:3" s="9" customFormat="1" ht="18" customHeight="1" x14ac:dyDescent="0.25">
      <c r="A6" s="8" t="s">
        <v>1</v>
      </c>
      <c r="B6" s="8" t="s">
        <v>2</v>
      </c>
      <c r="C6" s="8" t="s">
        <v>3</v>
      </c>
    </row>
    <row r="7" spans="1:3" s="9" customFormat="1" ht="15.75" customHeight="1" x14ac:dyDescent="0.2">
      <c r="A7" s="10">
        <v>1</v>
      </c>
      <c r="B7" s="11" t="s">
        <v>4</v>
      </c>
      <c r="C7" s="10" t="str">
        <f>VLOOKUP(B7,[1]tedarik!$B:$D,3,FALSE)</f>
        <v>700 MM LOWER ENCLOSURE V2</v>
      </c>
    </row>
    <row r="8" spans="1:3" s="9" customFormat="1" ht="15.75" customHeight="1" x14ac:dyDescent="0.2">
      <c r="A8" s="10">
        <v>2</v>
      </c>
      <c r="B8" s="11" t="s">
        <v>5</v>
      </c>
      <c r="C8" s="10" t="str">
        <f>VLOOKUP(B8,[1]tedarik!$B:$D,3,FALSE)</f>
        <v>QUINTET VALVE SUPPORT METAL H:34-63</v>
      </c>
    </row>
    <row r="9" spans="1:3" s="9" customFormat="1" ht="15.75" customHeight="1" x14ac:dyDescent="0.2">
      <c r="A9" s="10">
        <v>3</v>
      </c>
      <c r="B9" s="11" t="s">
        <v>6</v>
      </c>
      <c r="C9" s="10" t="str">
        <f>VLOOKUP(B9,[1]tedarik!$B:$D,3,FALSE)</f>
        <v>ASSEMBLY BRACELET</v>
      </c>
    </row>
    <row r="10" spans="1:3" s="9" customFormat="1" ht="15.75" customHeight="1" x14ac:dyDescent="0.2">
      <c r="A10" s="10">
        <v>4</v>
      </c>
      <c r="B10" s="11" t="s">
        <v>7</v>
      </c>
      <c r="C10" s="10" t="s">
        <v>8</v>
      </c>
    </row>
    <row r="11" spans="1:3" s="9" customFormat="1" ht="15.75" customHeight="1" x14ac:dyDescent="0.2">
      <c r="A11" s="10">
        <v>5</v>
      </c>
      <c r="B11" s="11" t="s">
        <v>9</v>
      </c>
      <c r="C11" s="10" t="str">
        <f>VLOOKUP(B11,[1]tedarik!$B:$D,3,FALSE)</f>
        <v>GAS VALVE FOR WOK BURNER SABAF NG FFD</v>
      </c>
    </row>
    <row r="12" spans="1:3" s="9" customFormat="1" ht="15.75" customHeight="1" x14ac:dyDescent="0.2">
      <c r="A12" s="10">
        <v>6</v>
      </c>
      <c r="B12" s="11" t="s">
        <v>10</v>
      </c>
      <c r="C12" s="10" t="str">
        <f>VLOOKUP(B12,[1]tedarik!$B:$D,3,FALSE)</f>
        <v>RAPID GAS VALVE NG FFD 41 GN SOCKET ALU.</v>
      </c>
    </row>
    <row r="13" spans="1:3" s="9" customFormat="1" ht="15.75" customHeight="1" x14ac:dyDescent="0.2">
      <c r="A13" s="10">
        <v>7</v>
      </c>
      <c r="B13" s="11" t="s">
        <v>11</v>
      </c>
      <c r="C13" s="10" t="str">
        <f>VLOOKUP(B13,[1]tedarik!$B:$D,3,FALSE)</f>
        <v>SEMIRAPID GAS VALVE NG FFD 34 GN SOCKET ALU.</v>
      </c>
    </row>
    <row r="14" spans="1:3" s="9" customFormat="1" ht="15.75" customHeight="1" x14ac:dyDescent="0.2">
      <c r="A14" s="10">
        <v>8</v>
      </c>
      <c r="B14" s="11" t="s">
        <v>12</v>
      </c>
      <c r="C14" s="10" t="str">
        <f>VLOOKUP(B14,[1]tedarik!$B:$D,3,FALSE)</f>
        <v>AUXILIARY  GAS VALVE NG FFD 32 GN SOCKET ALU.</v>
      </c>
    </row>
    <row r="15" spans="1:3" s="9" customFormat="1" ht="15.75" customHeight="1" x14ac:dyDescent="0.2">
      <c r="A15" s="10">
        <v>9</v>
      </c>
      <c r="B15" s="11" t="s">
        <v>13</v>
      </c>
      <c r="C15" s="10" t="str">
        <f>VLOOKUP(B15,[1]tedarik!$B:$D,3,FALSE)</f>
        <v>SEMI TAPID BURNER CUP NG SABAF</v>
      </c>
    </row>
    <row r="16" spans="1:3" s="9" customFormat="1" ht="15.75" customHeight="1" x14ac:dyDescent="0.2">
      <c r="A16" s="10">
        <v>10</v>
      </c>
      <c r="B16" s="11" t="s">
        <v>14</v>
      </c>
      <c r="C16" s="10" t="str">
        <f>VLOOKUP(B16,[1]tedarik!$B:$D,3,FALSE)</f>
        <v>SEMI RAPID FLAME SPREADER-SABAF</v>
      </c>
    </row>
    <row r="17" spans="1:3" s="9" customFormat="1" ht="15.75" customHeight="1" x14ac:dyDescent="0.2">
      <c r="A17" s="10">
        <v>11</v>
      </c>
      <c r="B17" s="11" t="s">
        <v>15</v>
      </c>
      <c r="C17" s="10" t="str">
        <f>VLOOKUP(B17,[1]tedarik!$B:$D,3,FALSE)</f>
        <v xml:space="preserve">3MM SEMI RAPID MATTE BURNER CAP SABAF </v>
      </c>
    </row>
    <row r="18" spans="1:3" s="9" customFormat="1" ht="15.75" customHeight="1" x14ac:dyDescent="0.2">
      <c r="A18" s="10">
        <v>12</v>
      </c>
      <c r="B18" s="11" t="s">
        <v>16</v>
      </c>
      <c r="C18" s="10" t="str">
        <f>VLOOKUP(B18,[1]tedarik!$B:$D,3,FALSE)</f>
        <v>RAPID BURNER CUP NG SABAF</v>
      </c>
    </row>
    <row r="19" spans="1:3" s="9" customFormat="1" ht="15.75" customHeight="1" x14ac:dyDescent="0.2">
      <c r="A19" s="10">
        <v>13</v>
      </c>
      <c r="B19" s="11" t="s">
        <v>17</v>
      </c>
      <c r="C19" s="10" t="str">
        <f>VLOOKUP(B19,[1]tedarik!$B:$D,3,FALSE)</f>
        <v>RAPID FLAME SPREADER-SABAF</v>
      </c>
    </row>
    <row r="20" spans="1:3" s="9" customFormat="1" ht="15.75" customHeight="1" x14ac:dyDescent="0.2">
      <c r="A20" s="10">
        <v>14</v>
      </c>
      <c r="B20" s="11" t="s">
        <v>18</v>
      </c>
      <c r="C20" s="10" t="str">
        <f>VLOOKUP(B20,[1]tedarik!$B:$D,3,FALSE)</f>
        <v xml:space="preserve">3MM RAPID MATTE BURNER CAP SABAF </v>
      </c>
    </row>
    <row r="21" spans="1:3" s="9" customFormat="1" ht="15.75" customHeight="1" x14ac:dyDescent="0.2">
      <c r="A21" s="10">
        <v>15</v>
      </c>
      <c r="B21" s="11" t="s">
        <v>19</v>
      </c>
      <c r="C21" s="10" t="str">
        <f>VLOOKUP(B21,[1]tedarik!$B:$D,3,FALSE)</f>
        <v>WOK BURNER CUP 3,8 KW SABAF</v>
      </c>
    </row>
    <row r="22" spans="1:3" s="9" customFormat="1" ht="15.75" customHeight="1" x14ac:dyDescent="0.2">
      <c r="A22" s="10">
        <v>16</v>
      </c>
      <c r="B22" s="11" t="s">
        <v>20</v>
      </c>
      <c r="C22" s="10" t="str">
        <f>VLOOKUP(B22,[1]tedarik!$B:$D,3,FALSE)</f>
        <v>WOK FLAME SPREADER 3,8 KW SABAF</v>
      </c>
    </row>
    <row r="23" spans="1:3" s="9" customFormat="1" ht="15.75" customHeight="1" x14ac:dyDescent="0.2">
      <c r="A23" s="10">
        <v>17</v>
      </c>
      <c r="B23" s="11" t="s">
        <v>21</v>
      </c>
      <c r="C23" s="10" t="str">
        <f>VLOOKUP(B23,[1]tedarik!$B:$D,3,FALSE)</f>
        <v>3,8KW OUTER WOK MATTE BURNER CAP V2</v>
      </c>
    </row>
    <row r="24" spans="1:3" s="9" customFormat="1" ht="15.75" customHeight="1" x14ac:dyDescent="0.2">
      <c r="A24" s="10">
        <v>18</v>
      </c>
      <c r="B24" s="11" t="s">
        <v>22</v>
      </c>
      <c r="C24" s="10" t="str">
        <f>VLOOKUP(B24,[1]tedarik!$B:$D,3,FALSE)</f>
        <v>3,8KW INNER WOK MATTE BURNER CAP V2</v>
      </c>
    </row>
    <row r="25" spans="1:3" s="9" customFormat="1" ht="15.75" customHeight="1" x14ac:dyDescent="0.2">
      <c r="A25" s="10">
        <v>19</v>
      </c>
      <c r="B25" s="11" t="s">
        <v>23</v>
      </c>
      <c r="C25" s="10" t="str">
        <f>VLOOKUP(B25,[1]tedarik!$B:$D,3,FALSE)</f>
        <v>AUXILIARY BURNER CUP NG SABAF</v>
      </c>
    </row>
    <row r="26" spans="1:3" s="9" customFormat="1" ht="15.75" customHeight="1" x14ac:dyDescent="0.2">
      <c r="A26" s="10">
        <v>20</v>
      </c>
      <c r="B26" s="11" t="s">
        <v>24</v>
      </c>
      <c r="C26" s="10" t="str">
        <f>VLOOKUP(B26,[1]tedarik!$B:$D,3,FALSE)</f>
        <v>AUXILIARY FLAME SPREADER-SABAF</v>
      </c>
    </row>
    <row r="27" spans="1:3" s="9" customFormat="1" ht="15.75" customHeight="1" x14ac:dyDescent="0.2">
      <c r="A27" s="10">
        <v>21</v>
      </c>
      <c r="B27" s="11" t="s">
        <v>25</v>
      </c>
      <c r="C27" s="10" t="str">
        <f>VLOOKUP(B27,[1]tedarik!$B:$D,3,FALSE)</f>
        <v xml:space="preserve">3MM AUXILIARY MATTE BURNER CAP SABAF </v>
      </c>
    </row>
    <row r="28" spans="1:3" s="9" customFormat="1" ht="15.75" customHeight="1" x14ac:dyDescent="0.2">
      <c r="A28" s="10">
        <v>22</v>
      </c>
      <c r="B28" s="11" t="s">
        <v>26</v>
      </c>
      <c r="C28" s="10" t="str">
        <f>VLOOKUP(B28,[1]tedarik!$B:$D,3,FALSE)</f>
        <v>THERMOCOUPLE FOR SAFETY DEVICE L310</v>
      </c>
    </row>
    <row r="29" spans="1:3" s="9" customFormat="1" ht="15.75" customHeight="1" x14ac:dyDescent="0.2">
      <c r="A29" s="10">
        <v>23</v>
      </c>
      <c r="B29" s="11" t="s">
        <v>27</v>
      </c>
      <c r="C29" s="10" t="str">
        <f>VLOOKUP(B29,[1]tedarik!$B:$D,3,FALSE)</f>
        <v>THERMOCOUPLE FOR SAFETY DEVICE L560</v>
      </c>
    </row>
    <row r="30" spans="1:3" s="9" customFormat="1" ht="15.75" customHeight="1" x14ac:dyDescent="0.2">
      <c r="A30" s="10">
        <v>24</v>
      </c>
      <c r="B30" s="11" t="s">
        <v>28</v>
      </c>
      <c r="C30" s="10" t="str">
        <f>VLOOKUP(B30,[1]tedarik!$B:$D,3,FALSE)</f>
        <v>WOK BURNER THERMOCOUPLE-SABAF</v>
      </c>
    </row>
    <row r="31" spans="1:3" s="9" customFormat="1" ht="15.75" customHeight="1" x14ac:dyDescent="0.2">
      <c r="A31" s="10">
        <v>25</v>
      </c>
      <c r="B31" s="11" t="s">
        <v>29</v>
      </c>
      <c r="C31" s="10" t="str">
        <f>VLOOKUP(B31,[1]tedarik!$B:$D,3,FALSE)</f>
        <v>FRONT CONTROLLED 4G1W 70 STAINLESS STEEL COPRECI ALM PIPE 90D B1</v>
      </c>
    </row>
    <row r="32" spans="1:3" s="9" customFormat="1" ht="15.75" customHeight="1" x14ac:dyDescent="0.2">
      <c r="A32" s="10">
        <v>26</v>
      </c>
      <c r="B32" s="11" t="s">
        <v>30</v>
      </c>
      <c r="C32" s="10" t="str">
        <f>VLOOKUP(B32,[1]tedarik!$B:$D,3,FALSE)</f>
        <v>FRONT CONTROLLED 4G1W 70 STAINLESS STEEL COPRECI ALM PIPE 90D B2</v>
      </c>
    </row>
    <row r="33" spans="1:3" s="9" customFormat="1" ht="15.75" customHeight="1" x14ac:dyDescent="0.2">
      <c r="A33" s="10">
        <v>27</v>
      </c>
      <c r="B33" s="11" t="s">
        <v>31</v>
      </c>
      <c r="C33" s="10" t="str">
        <f>VLOOKUP(B33,[1]tedarik!$B:$D,3,FALSE)</f>
        <v>FRONT CONTROLLED 4G1W 70 STAINLESS STEEL COPRECI ALM PIPE 90D B3</v>
      </c>
    </row>
    <row r="34" spans="1:3" s="9" customFormat="1" ht="15.75" customHeight="1" x14ac:dyDescent="0.2">
      <c r="A34" s="10">
        <v>28</v>
      </c>
      <c r="B34" s="11" t="s">
        <v>32</v>
      </c>
      <c r="C34" s="10" t="str">
        <f>VLOOKUP(B34,[1]tedarik!$B:$D,3,FALSE)</f>
        <v>FRONT CONTROLLED 4G1W 70 STAINLESS STEEL COPRECI ALM PIPE 90D B4</v>
      </c>
    </row>
    <row r="35" spans="1:3" ht="15.75" customHeight="1" x14ac:dyDescent="0.25">
      <c r="A35" s="10">
        <v>29</v>
      </c>
      <c r="B35" s="11" t="s">
        <v>33</v>
      </c>
      <c r="C35" s="10" t="str">
        <f>VLOOKUP(B35,[1]tedarik!$B:$D,3,FALSE)</f>
        <v>FRONT CONTROLLED 4G1W 70 STAINLESS STEEL COPRECI ALM PIPE 90D B5</v>
      </c>
    </row>
    <row r="36" spans="1:3" ht="15.75" customHeight="1" x14ac:dyDescent="0.25">
      <c r="A36" s="10">
        <v>30</v>
      </c>
      <c r="B36" s="11" t="s">
        <v>34</v>
      </c>
      <c r="C36" s="10" t="str">
        <f>VLOOKUP(B36,[1]tedarik!$B:$D,3,FALSE)</f>
        <v>FRONT CONTROLLED 5G 70CM MAIN GAS PIPE</v>
      </c>
    </row>
    <row r="37" spans="1:3" ht="15.75" customHeight="1" x14ac:dyDescent="0.25">
      <c r="A37" s="10">
        <v>31</v>
      </c>
      <c r="B37" s="11" t="s">
        <v>35</v>
      </c>
      <c r="C37" s="10" t="str">
        <f>VLOOKUP(B37,[1]tedarik!$B:$D,3,FALSE)</f>
        <v>HOSE CONNECTION PART   R 1/2'</v>
      </c>
    </row>
    <row r="38" spans="1:3" ht="15.75" customHeight="1" x14ac:dyDescent="0.25">
      <c r="A38" s="10">
        <v>32</v>
      </c>
      <c r="B38" s="11" t="s">
        <v>36</v>
      </c>
      <c r="C38" s="10" t="str">
        <f>VLOOKUP(B38,[1]tedarik!$B:$D,3,FALSE)</f>
        <v>1/2 GASKETTED PIPE FOR NG</v>
      </c>
    </row>
    <row r="39" spans="1:3" ht="15.75" customHeight="1" x14ac:dyDescent="0.25">
      <c r="A39" s="10">
        <v>33</v>
      </c>
      <c r="B39" s="11" t="s">
        <v>37</v>
      </c>
      <c r="C39" s="10" t="s">
        <v>38</v>
      </c>
    </row>
    <row r="40" spans="1:3" ht="15.75" customHeight="1" x14ac:dyDescent="0.25">
      <c r="A40" s="10">
        <v>34</v>
      </c>
      <c r="B40" s="11" t="s">
        <v>39</v>
      </c>
      <c r="C40" s="10" t="str">
        <f>VLOOKUP(B40,[1]tedarik!$B:$D,3,FALSE)</f>
        <v>BIG KNOB GASKET (STAINLESS STEEL HOB)</v>
      </c>
    </row>
    <row r="41" spans="1:3" ht="15.75" customHeight="1" x14ac:dyDescent="0.25">
      <c r="A41" s="10">
        <v>35</v>
      </c>
      <c r="B41" s="11" t="s">
        <v>40</v>
      </c>
      <c r="C41" s="10" t="s">
        <v>41</v>
      </c>
    </row>
    <row r="42" spans="1:3" ht="15.75" customHeight="1" x14ac:dyDescent="0.25">
      <c r="A42" s="10">
        <v>36</v>
      </c>
      <c r="B42" s="11" t="s">
        <v>42</v>
      </c>
      <c r="C42" s="10" t="str">
        <f>VLOOKUP(B42,[1]tedarik!$B:$D,3,FALSE)</f>
        <v>P06 CAST IRON PAN SUPPORT FOR INOX 70</v>
      </c>
    </row>
    <row r="43" spans="1:3" ht="15.75" customHeight="1" x14ac:dyDescent="0.25">
      <c r="A43" s="10">
        <v>37</v>
      </c>
      <c r="B43" s="11" t="s">
        <v>43</v>
      </c>
      <c r="C43" s="10" t="str">
        <f>VLOOKUP(B43,[1]tedarik!$B:$D,3,FALSE)</f>
        <v>P06 CAST IRON PAN SUPPORT FOR INOX 70 WOK</v>
      </c>
    </row>
    <row r="44" spans="1:3" ht="15.75" customHeight="1" x14ac:dyDescent="0.25">
      <c r="A44" s="10">
        <v>38</v>
      </c>
      <c r="B44" s="11" t="s">
        <v>44</v>
      </c>
      <c r="C44" s="10" t="str">
        <f>VLOOKUP(B44,[1]tedarik!$B:$D,3,FALSE)</f>
        <v>QUINTET MICRO SWITCH BAND FFD</v>
      </c>
    </row>
    <row r="45" spans="1:3" ht="15.75" customHeight="1" x14ac:dyDescent="0.25">
      <c r="A45" s="10">
        <v>39</v>
      </c>
      <c r="B45" s="11" t="s">
        <v>45</v>
      </c>
      <c r="C45" s="10" t="str">
        <f>VLOOKUP(B45,[1]tedarik!$B:$D,3,FALSE)</f>
        <v>SL100 TERMINAL</v>
      </c>
    </row>
    <row r="46" spans="1:3" ht="15.75" customHeight="1" x14ac:dyDescent="0.25">
      <c r="A46" s="10">
        <v>40</v>
      </c>
      <c r="B46" s="11" t="s">
        <v>46</v>
      </c>
      <c r="C46" s="10" t="str">
        <f>VLOOKUP(B46,[1]tedarik!$B:$D,3,FALSE)</f>
        <v>WOK BURNER SPARK PLUG SABAF</v>
      </c>
    </row>
    <row r="47" spans="1:3" ht="15.75" customHeight="1" x14ac:dyDescent="0.25">
      <c r="A47" s="10">
        <v>42</v>
      </c>
      <c r="B47" s="11" t="s">
        <v>47</v>
      </c>
      <c r="C47" s="10" t="str">
        <f>VLOOKUP(B47,[1]tedarik!$B:$D,3,FALSE)</f>
        <v>CABLED ELECTRODE 310MM</v>
      </c>
    </row>
    <row r="48" spans="1:3" ht="15.75" customHeight="1" x14ac:dyDescent="0.25">
      <c r="A48" s="10">
        <v>43</v>
      </c>
      <c r="B48" s="11" t="s">
        <v>48</v>
      </c>
      <c r="C48" s="10" t="str">
        <f>VLOOKUP(B48,[1]tedarik!$B:$D,3,FALSE)</f>
        <v>CABLED ELECTRODE 510 MM</v>
      </c>
    </row>
    <row r="49" spans="1:3" x14ac:dyDescent="0.25">
      <c r="A49" s="10">
        <v>44</v>
      </c>
      <c r="B49" s="11" t="s">
        <v>49</v>
      </c>
      <c r="C49" s="10" t="str">
        <f>VLOOKUP(B49,[1]tedarik!$B:$D,3,FALSE)</f>
        <v>PLUGGED CABLE W/EARTH 1350 MM</v>
      </c>
    </row>
  </sheetData>
  <mergeCells count="2">
    <mergeCell ref="A4:C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MOG.7710.114.04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2019-02-12T05:01:32Z</dcterms:created>
  <dcterms:modified xsi:type="dcterms:W3CDTF">2019-03-14T08:48:18Z</dcterms:modified>
</cp:coreProperties>
</file>