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Взрывные схемы на варочные поверхности Турция VINOLA\"/>
    </mc:Choice>
  </mc:AlternateContent>
  <bookViews>
    <workbookView showHorizontalScroll="0" showVerticalScroll="0" showSheetTabs="0" xWindow="0" yWindow="0" windowWidth="28800" windowHeight="11910" tabRatio="865"/>
  </bookViews>
  <sheets>
    <sheet name="MOG.3620.114.01- MEHE.32.62W" sheetId="94" r:id="rId1"/>
  </sheets>
  <externalReferences>
    <externalReference r:id="rId2"/>
  </externalReferences>
  <definedNames>
    <definedName name="_xlnm.Print_Area" localSheetId="0">'MOG.3620.114.01- MEHE.32.62W'!$A$1:$C$20</definedName>
  </definedNames>
  <calcPr calcId="162913"/>
</workbook>
</file>

<file path=xl/calcChain.xml><?xml version="1.0" encoding="utf-8"?>
<calcChain xmlns="http://schemas.openxmlformats.org/spreadsheetml/2006/main">
  <c r="C11" i="94" l="1"/>
  <c r="C10" i="94"/>
  <c r="C20" i="94" l="1"/>
  <c r="C18" i="94"/>
  <c r="C17" i="94"/>
  <c r="C16" i="94"/>
  <c r="C15" i="94"/>
  <c r="C13" i="94"/>
</calcChain>
</file>

<file path=xl/sharedStrings.xml><?xml version="1.0" encoding="utf-8"?>
<sst xmlns="http://schemas.openxmlformats.org/spreadsheetml/2006/main" count="22" uniqueCount="22">
  <si>
    <t>NO#</t>
  </si>
  <si>
    <t>DESCRIPTION</t>
  </si>
  <si>
    <t>CODE</t>
  </si>
  <si>
    <t>HOC.410.1000.04</t>
  </si>
  <si>
    <t>YOC.140.1001.63</t>
  </si>
  <si>
    <t>HOC.420.1000.03</t>
  </si>
  <si>
    <t>HOC.430.1000.05</t>
  </si>
  <si>
    <t>HOC.470.1000.06</t>
  </si>
  <si>
    <t>HOC.940.1000.03</t>
  </si>
  <si>
    <t>HOC.940.1000.04</t>
  </si>
  <si>
    <t>YOC.140.1000.12</t>
  </si>
  <si>
    <t>YOC.140.1000.25</t>
  </si>
  <si>
    <t>YOC.140.1005.45</t>
  </si>
  <si>
    <t>DATE :18.11.2016</t>
  </si>
  <si>
    <t>MOG.3620.114.01 / MEHE.32.62W / REV 01</t>
  </si>
  <si>
    <t>HOC.210.1003.02</t>
  </si>
  <si>
    <t>ручка кправления</t>
  </si>
  <si>
    <t>рабочий стол</t>
  </si>
  <si>
    <t>переключатель режимов</t>
  </si>
  <si>
    <t>?</t>
  </si>
  <si>
    <t>HOC.470.1000.04</t>
  </si>
  <si>
    <t>Комплект проводов к MEHE.32.62_HOC.470.1000.04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</si>
</sst>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8"/>
      <name val="Tahoma"/>
      <family val="2"/>
      <charset val="162"/>
    </font>
    <font>
      <sz val="11"/>
      <color theme="1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94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5" fillId="0" borderId="0"/>
    <xf numFmtId="0" fontId="25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0" fillId="3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4" borderId="1" xfId="0" applyFill="1" applyBorder="1"/>
    <xf numFmtId="0" fontId="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94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Normal 10" xfId="48"/>
    <cellStyle name="Normal 11" xfId="49"/>
    <cellStyle name="Normal 12" xfId="73"/>
    <cellStyle name="Normal 13" xfId="50"/>
    <cellStyle name="Normal 14" xfId="74"/>
    <cellStyle name="Normal 14 2" xfId="93"/>
    <cellStyle name="Normal 15" xfId="51"/>
    <cellStyle name="Normal 16" xfId="52"/>
    <cellStyle name="Normal 17" xfId="75"/>
    <cellStyle name="Normal 18" xfId="53"/>
    <cellStyle name="Normal 19" xfId="76"/>
    <cellStyle name="Normal 2" xfId="1"/>
    <cellStyle name="Normal 2 10" xfId="47"/>
    <cellStyle name="Normal 2 18" xfId="55"/>
    <cellStyle name="Normal 2 2" xfId="54"/>
    <cellStyle name="Normal 2 2 2" xfId="46"/>
    <cellStyle name="Normal 20" xfId="56"/>
    <cellStyle name="Normal 21" xfId="77"/>
    <cellStyle name="Normal 22" xfId="57"/>
    <cellStyle name="Normal 23" xfId="58"/>
    <cellStyle name="Normal 24" xfId="59"/>
    <cellStyle name="Normal 25" xfId="60"/>
    <cellStyle name="Normal 26" xfId="78"/>
    <cellStyle name="Normal 27" xfId="61"/>
    <cellStyle name="Normal 28" xfId="62"/>
    <cellStyle name="Normal 29" xfId="79"/>
    <cellStyle name="Normal 3" xfId="2"/>
    <cellStyle name="Normal 30" xfId="63"/>
    <cellStyle name="Normal 31" xfId="64"/>
    <cellStyle name="Normal 32" xfId="65"/>
    <cellStyle name="Normal 33" xfId="66"/>
    <cellStyle name="Normal 34" xfId="92"/>
    <cellStyle name="Normal 35" xfId="67"/>
    <cellStyle name="Normal 36" xfId="80"/>
    <cellStyle name="Normal 37" xfId="81"/>
    <cellStyle name="Normal 38" xfId="82"/>
    <cellStyle name="Normal 39" xfId="83"/>
    <cellStyle name="Normal 4" xfId="45"/>
    <cellStyle name="Normal 4 2" xfId="68"/>
    <cellStyle name="Normal 40" xfId="84"/>
    <cellStyle name="Normal 41" xfId="85"/>
    <cellStyle name="Normal 42" xfId="86"/>
    <cellStyle name="Normal 43" xfId="87"/>
    <cellStyle name="Normal 44" xfId="88"/>
    <cellStyle name="Normal 45" xfId="91"/>
    <cellStyle name="Normal 46" xfId="90"/>
    <cellStyle name="Normal 47" xfId="89"/>
    <cellStyle name="Normal 5" xfId="69"/>
    <cellStyle name="Normal 6" xfId="3"/>
    <cellStyle name="Normal 7" xfId="70"/>
    <cellStyle name="Normal 8" xfId="71"/>
    <cellStyle name="Normal 9" xfId="72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1309968</xdr:colOff>
      <xdr:row>0</xdr:row>
      <xdr:rowOff>0</xdr:rowOff>
    </xdr:from>
    <xdr:ext cx="1028701" cy="1112175"/>
    <xdr:pic>
      <xdr:nvPicPr>
        <xdr:cNvPr id="6" name="Рисунок 17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4821" y="0"/>
          <a:ext cx="1028701" cy="111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69814</xdr:colOff>
      <xdr:row>1</xdr:row>
      <xdr:rowOff>33617</xdr:rowOff>
    </xdr:from>
    <xdr:to>
      <xdr:col>24</xdr:col>
      <xdr:colOff>358589</xdr:colOff>
      <xdr:row>41</xdr:row>
      <xdr:rowOff>78441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2520" y="224117"/>
          <a:ext cx="12996245" cy="7776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ZARLAMA/VINOLA/YEDEK%20PARCA%20VE%20PATLAMIS%20RESIMLER/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41776</v>
          </cell>
        </row>
        <row r="2">
          <cell r="B2" t="str">
            <v>USD</v>
          </cell>
          <cell r="C2">
            <v>2.2999999999999998</v>
          </cell>
          <cell r="D2">
            <v>2.2999992370605469</v>
          </cell>
        </row>
        <row r="3">
          <cell r="B3" t="str">
            <v>EURO</v>
          </cell>
          <cell r="C3">
            <v>3.25</v>
          </cell>
          <cell r="D3">
            <v>3.25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5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14.5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0.19999992847442627</v>
          </cell>
          <cell r="D275">
            <v>0.19999992847442627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0.19999992847442627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/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113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1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1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1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1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1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1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1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1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1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1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1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1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0.89999961853027344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1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3.1999988555908203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1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0.39999985694885254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4.9999982118606567E-2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0.29999995231628418</v>
          </cell>
        </row>
        <row r="672">
          <cell r="B672" t="str">
            <v>HOC.390.1000.16</v>
          </cell>
          <cell r="C672">
            <v>0.25</v>
          </cell>
          <cell r="D672">
            <v>0.25</v>
          </cell>
        </row>
        <row r="673">
          <cell r="B673" t="str">
            <v>HOC.390.1000.17</v>
          </cell>
          <cell r="C673">
            <v>4.9999982118606567E-2</v>
          </cell>
          <cell r="D673">
            <v>4.9999982118606567E-2</v>
          </cell>
        </row>
        <row r="674">
          <cell r="B674" t="str">
            <v>HOC.390.1000.18</v>
          </cell>
          <cell r="C674" t="str">
            <v>M4X10 RYSB VİDA</v>
          </cell>
          <cell r="D674">
            <v>4.9999982118606567E-2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4.9999982118606567E-2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2.6999988555908203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0.69999980926513672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1.7999992370605469</v>
          </cell>
          <cell r="D773">
            <v>1.7999992370605469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3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25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10.5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12.199996948242188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10.5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1.8499994277954102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8.5499954223632813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8.75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15.299995422363281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7.5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2.5</v>
          </cell>
          <cell r="D1064">
            <v>2.5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/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11.821998596191406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26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3.5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4.3999977111816406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4.3999977111816406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4.3999977111816406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4.3999977111816406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4.3999977111816406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4.3999977111816406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4.3999977111816406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4.3999977111816406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4.3999977111816406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4.3999977111816406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3.5999984741210938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0.44999980926513672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0.44999980926513672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0.54999971389770508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0.54999971389770508</v>
          </cell>
          <cell r="D1332">
            <v>0.54999971389770508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0.44999980926513672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0.5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0.59999990463256836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0.5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0.5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0.79999971389770508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0.51699972152709961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0.5689997673034668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0.54899978637695313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0.45999979972839355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0.51699972152709961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0.5149998664855957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0.42699980735778809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0.55399990081787109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0.555999755859375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0.55299997329711914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0.54599952697753906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2.5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2.5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2.5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2.5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0.54999971389770508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2.5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2.5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2.5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2.5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2.5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2.5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2.5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2.5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2.5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2.5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2.5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2.5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2.5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2.5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2.5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2.5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2.5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2.5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2.5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2.5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0.65999984741210938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2.5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2.5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2.5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2.5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2.5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2.5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2.5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2.5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2.5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2.5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2.5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2.5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2.5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2.5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2.5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2.5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2.5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2.5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2.5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2.5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2.5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2.5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2.5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2.5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2.5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2.5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2.5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2.5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2.5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2.5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2.5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2.5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2.5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2.5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2.5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2.5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2.5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2.5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2.5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2.5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0.55999994277954102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0.54999971389770508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0.46999979019165039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0.55999994277954102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0.59999990463256836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0.56999969482421875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0.50999975204467773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2.5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2.5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2.5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2.5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2.5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2.5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2.5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2.5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2.5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2.5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2.5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2.5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2.5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2.5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2.5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2.5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2.5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2.5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2.5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2.5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2.5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2.5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2.5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2.5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2.5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2.5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2.5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2.5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2.5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2.5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2.5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0.67999982833862305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0.67999982833862305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0.67999982833862305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0.67999982833862305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2.5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2.5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2.5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2.5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2.5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2.5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2.5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2.5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2.5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0.65999984741210938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0.60999965667724609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0.60999965667724609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0.65999984741210938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0.65999984741210938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0.65999984741210938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0.65999984741210938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0.65999984741210938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0.65999984741210938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0.65999984741210938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0.65999984741210938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0.65999984741210938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0.65999984741210938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0.65999984741210938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0.65999984741210938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0.65999984741210938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4.5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2.4399986267089844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2.5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2.5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2.5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2.5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2.5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2.5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2.5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2.5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2.5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2.5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40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20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20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75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12.319999694824219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17.5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15.699996948242188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70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12.319999694824219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65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17.5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22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20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27.5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12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27.5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12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22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31.29998779296875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41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15.699996948242188</v>
          </cell>
          <cell r="D2292">
            <v>15.699996948242188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15.699996948242188</v>
          </cell>
        </row>
        <row r="2294">
          <cell r="B2294" t="str">
            <v>HOC.930.1004.56</v>
          </cell>
          <cell r="C2294">
            <v>32.149993896484375</v>
          </cell>
          <cell r="D2294">
            <v>32.149993896484375</v>
          </cell>
        </row>
        <row r="2295">
          <cell r="B2295" t="str">
            <v>HOC.930.1004.57</v>
          </cell>
          <cell r="C2295">
            <v>32.149993896484375</v>
          </cell>
          <cell r="D2295">
            <v>32.149993896484375</v>
          </cell>
        </row>
        <row r="2296">
          <cell r="B2296" t="str">
            <v>HOC.930.1004.58</v>
          </cell>
          <cell r="C2296">
            <v>32.149993896484375</v>
          </cell>
          <cell r="D2296">
            <v>32.149993896484375</v>
          </cell>
        </row>
        <row r="2297">
          <cell r="B2297" t="str">
            <v>HOC.930.1004.59</v>
          </cell>
          <cell r="C2297">
            <v>32.149993896484375</v>
          </cell>
          <cell r="D2297">
            <v>32.149993896484375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32.149993896484375</v>
          </cell>
        </row>
        <row r="2299">
          <cell r="B2299" t="str">
            <v>HOC.930.1004.61</v>
          </cell>
          <cell r="C2299">
            <v>13.5</v>
          </cell>
          <cell r="D2299">
            <v>13.5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13.5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60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20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28.839996337890625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1.5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1.5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1.5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1.5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1.5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1.5</v>
          </cell>
        </row>
        <row r="2434">
          <cell r="B2434" t="str">
            <v>HOC.930.1005.97</v>
          </cell>
          <cell r="C2434" t="e">
            <v>#N/A</v>
          </cell>
          <cell r="D2434">
            <v>1.5</v>
          </cell>
        </row>
        <row r="2435">
          <cell r="B2435" t="str">
            <v>HOC.930.1005.98</v>
          </cell>
          <cell r="C2435" t="e">
            <v>#N/A</v>
          </cell>
          <cell r="D2435">
            <v>1.5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100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100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100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100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100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100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100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100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100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100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100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100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100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100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100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100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100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100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100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100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100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100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100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100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100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100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100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100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100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100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100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100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100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100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100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100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100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100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100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100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100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100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100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100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100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100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100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100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100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100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100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100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100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100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100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100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100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100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100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100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100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100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61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61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61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61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56.389984130859375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56.389984130859375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56.389984130859375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56.389984130859375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56.389984130859375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56.389984130859375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56.389984130859375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56.389984130859375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56.389984130859375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56.389984130859375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56.389984130859375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46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46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46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46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46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46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46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46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46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46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46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46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7.9999983310699463E-2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6.9999992847442627E-2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6.9999992847442627E-2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6.9999992847442627E-2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23"/>
  <sheetViews>
    <sheetView showGridLines="0" tabSelected="1" zoomScaleNormal="100" workbookViewId="0">
      <selection activeCell="C25" sqref="C25"/>
    </sheetView>
  </sheetViews>
  <sheetFormatPr defaultRowHeight="15" x14ac:dyDescent="0.25"/>
  <cols>
    <col min="1" max="1" width="8.5703125" style="6" customWidth="1"/>
    <col min="2" max="2" width="15.7109375" style="6" bestFit="1" customWidth="1"/>
    <col min="3" max="3" width="41.42578125" style="6" bestFit="1" customWidth="1"/>
    <col min="4" max="16384" width="9.140625" style="8"/>
  </cols>
  <sheetData>
    <row r="2" spans="1:6" x14ac:dyDescent="0.25">
      <c r="A2" s="7"/>
    </row>
    <row r="3" spans="1:6" x14ac:dyDescent="0.25">
      <c r="A3" s="7"/>
    </row>
    <row r="4" spans="1:6" x14ac:dyDescent="0.25">
      <c r="A4" s="7"/>
    </row>
    <row r="5" spans="1:6" x14ac:dyDescent="0.25">
      <c r="A5" s="7"/>
    </row>
    <row r="6" spans="1:6" x14ac:dyDescent="0.25">
      <c r="A6" s="7"/>
    </row>
    <row r="7" spans="1:6" ht="19.5" x14ac:dyDescent="0.25">
      <c r="A7" s="17" t="s">
        <v>13</v>
      </c>
      <c r="B7" s="17"/>
      <c r="C7" s="17"/>
    </row>
    <row r="8" spans="1:6" ht="19.5" x14ac:dyDescent="0.25">
      <c r="A8" s="18" t="s">
        <v>14</v>
      </c>
      <c r="B8" s="18"/>
      <c r="C8" s="18"/>
    </row>
    <row r="9" spans="1:6" x14ac:dyDescent="0.25">
      <c r="A9" s="1" t="s">
        <v>0</v>
      </c>
      <c r="B9" s="1" t="s">
        <v>2</v>
      </c>
      <c r="C9" s="1" t="s">
        <v>1</v>
      </c>
    </row>
    <row r="10" spans="1:6" s="10" customFormat="1" x14ac:dyDescent="0.25">
      <c r="A10" s="2">
        <v>1</v>
      </c>
      <c r="B10" s="4" t="s">
        <v>9</v>
      </c>
      <c r="C10" s="5" t="str">
        <f>VLOOKUP(B10,[1]tedarik!$B:$D,3,FALSE)</f>
        <v>Ø180 MM HOT PLATE-2000W RAPID</v>
      </c>
      <c r="F10" s="8"/>
    </row>
    <row r="11" spans="1:6" s="10" customFormat="1" x14ac:dyDescent="0.25">
      <c r="A11" s="2">
        <v>2</v>
      </c>
      <c r="B11" s="4" t="s">
        <v>8</v>
      </c>
      <c r="C11" s="5" t="str">
        <f>VLOOKUP(B11,[1]tedarik!$B:$D,3,FALSE)</f>
        <v>Ø145 MM HOT PLATE-1500W RAPID</v>
      </c>
    </row>
    <row r="12" spans="1:6" s="10" customFormat="1" x14ac:dyDescent="0.25">
      <c r="A12" s="9">
        <v>3</v>
      </c>
      <c r="B12" s="12" t="s">
        <v>15</v>
      </c>
      <c r="C12" s="9" t="s">
        <v>16</v>
      </c>
    </row>
    <row r="13" spans="1:6" s="10" customFormat="1" x14ac:dyDescent="0.25">
      <c r="A13" s="2">
        <v>4</v>
      </c>
      <c r="B13" s="11" t="s">
        <v>7</v>
      </c>
      <c r="C13" s="5" t="str">
        <f>VLOOKUP(B13,[1]tedarik!$B:$D,3,FALSE)</f>
        <v>SIGNAL LAMP DOUBLE RESISTANCE 6  350 MM</v>
      </c>
    </row>
    <row r="14" spans="1:6" s="10" customFormat="1" x14ac:dyDescent="0.25">
      <c r="A14" s="2">
        <v>5</v>
      </c>
      <c r="B14" s="11" t="s">
        <v>12</v>
      </c>
      <c r="C14" s="5" t="s">
        <v>17</v>
      </c>
    </row>
    <row r="15" spans="1:6" s="10" customFormat="1" x14ac:dyDescent="0.25">
      <c r="A15" s="2">
        <v>6</v>
      </c>
      <c r="B15" s="11" t="s">
        <v>5</v>
      </c>
      <c r="C15" s="5" t="str">
        <f>VLOOKUP(B15,[1]tedarik!$B:$D,3,FALSE)</f>
        <v>PLUGGED CABLE 3*1,5 MM</v>
      </c>
    </row>
    <row r="16" spans="1:6" s="10" customFormat="1" x14ac:dyDescent="0.25">
      <c r="A16" s="2">
        <v>8</v>
      </c>
      <c r="B16" s="11" t="s">
        <v>10</v>
      </c>
      <c r="C16" s="5" t="str">
        <f>VLOOKUP(B16,[1]tedarik!$B:$D,3,FALSE)</f>
        <v xml:space="preserve">ø145 HOT PLATE FIXING METAL FOR INOX </v>
      </c>
    </row>
    <row r="17" spans="1:6" s="10" customFormat="1" x14ac:dyDescent="0.25">
      <c r="A17" s="2">
        <v>9</v>
      </c>
      <c r="B17" s="11" t="s">
        <v>11</v>
      </c>
      <c r="C17" s="5" t="str">
        <f>VLOOKUP(B17,[1]tedarik!$B:$D,3,FALSE)</f>
        <v xml:space="preserve">ø180 HOT PLATE FIXING METAL FOR INOX </v>
      </c>
    </row>
    <row r="18" spans="1:6" s="10" customFormat="1" x14ac:dyDescent="0.25">
      <c r="A18" s="2">
        <v>10</v>
      </c>
      <c r="B18" s="3" t="s">
        <v>3</v>
      </c>
      <c r="C18" s="5" t="str">
        <f>VLOOKUP(B18,[1]tedarik!$B:$D,3,FALSE)</f>
        <v>SL100 TERMINAL</v>
      </c>
    </row>
    <row r="19" spans="1:6" s="10" customFormat="1" x14ac:dyDescent="0.25">
      <c r="A19" s="2">
        <v>11</v>
      </c>
      <c r="B19" s="3" t="s">
        <v>6</v>
      </c>
      <c r="C19" s="5" t="s">
        <v>18</v>
      </c>
    </row>
    <row r="20" spans="1:6" s="10" customFormat="1" x14ac:dyDescent="0.25">
      <c r="A20" s="13">
        <v>12</v>
      </c>
      <c r="B20" s="14" t="s">
        <v>4</v>
      </c>
      <c r="C20" s="15" t="str">
        <f>VLOOKUP(B20,[1]tedarik!$B:$D,3,FALSE)</f>
        <v>300 MM LOWER ENCLOSURE V2</v>
      </c>
    </row>
    <row r="21" spans="1:6" x14ac:dyDescent="0.25">
      <c r="A21" s="16" t="s">
        <v>19</v>
      </c>
      <c r="B21" s="16" t="s">
        <v>20</v>
      </c>
      <c r="C21" s="16" t="s">
        <v>21</v>
      </c>
      <c r="F21" s="10"/>
    </row>
    <row r="23" spans="1:6" x14ac:dyDescent="0.25">
      <c r="B23" s="4"/>
      <c r="C23" s="5"/>
    </row>
  </sheetData>
  <mergeCells count="2">
    <mergeCell ref="A7:C7"/>
    <mergeCell ref="A8:C8"/>
  </mergeCells>
  <pageMargins left="0.7" right="0.7" top="0.75" bottom="0.75" header="0.3" footer="0.3"/>
  <pageSetup paperSize="256" scale="4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MOG.3620.114.01- MEHE.32.62W</vt:lpstr>
      <vt:lpstr>'MOG.3620.114.01- MEHE.32.62W'!Область_печати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emek.akdeniz</dc:creator>
  <cp:lastModifiedBy>Павел</cp:lastModifiedBy>
  <cp:lastPrinted>2014-05-06T07:21:26Z</cp:lastPrinted>
  <dcterms:created xsi:type="dcterms:W3CDTF">2012-07-13T06:59:22Z</dcterms:created>
  <dcterms:modified xsi:type="dcterms:W3CDTF">2018-04-02T06:35:30Z</dcterms:modified>
</cp:coreProperties>
</file>